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Documentos\2026\Sistemas- Art 37\Segundo Trimestre 2026\Informe del 2do. trimestre sobre aportaciones federales, estatales y ejercicio del gasto\"/>
    </mc:Choice>
  </mc:AlternateContent>
  <xr:revisionPtr revIDLastSave="0" documentId="13_ncr:1_{458E8D33-9A05-4522-AEA3-EC016E75F86F}" xr6:coauthVersionLast="47" xr6:coauthVersionMax="47" xr10:uidLastSave="{00000000-0000-0000-0000-000000000000}"/>
  <bookViews>
    <workbookView xWindow="-120" yWindow="-120" windowWidth="29040" windowHeight="15720" xr2:uid="{1AC9FD14-9587-4C8C-A3D6-626E86A70625}"/>
  </bookViews>
  <sheets>
    <sheet name="U006_Ejerc_gasto_2026" sheetId="1" r:id="rId1"/>
  </sheets>
  <definedNames>
    <definedName name="_xlnm.Print_Area" localSheetId="0">U006_Ejerc_gasto_2026!$A$1:$T$46</definedName>
    <definedName name="_xlnm.Print_Titles" localSheetId="0">U006_Ejerc_gasto_2026!$1:$6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 l="1"/>
  <c r="G21" i="1"/>
  <c r="B21" i="1"/>
  <c r="E21" i="1"/>
  <c r="D21" i="1"/>
  <c r="C21" i="1"/>
  <c r="H31" i="1" l="1"/>
  <c r="G31" i="1"/>
  <c r="H21" i="1"/>
  <c r="F21" i="1"/>
  <c r="H25" i="1" l="1"/>
</calcChain>
</file>

<file path=xl/sharedStrings.xml><?xml version="1.0" encoding="utf-8"?>
<sst xmlns="http://schemas.openxmlformats.org/spreadsheetml/2006/main" count="53" uniqueCount="49">
  <si>
    <t>Subsecretaría de Educación Superior</t>
  </si>
  <si>
    <t>Dirección General de Universidades</t>
  </si>
  <si>
    <t>Tecnológicas y Politécnicas</t>
  </si>
  <si>
    <t>NOMBRE DE LA UNIVERSIDAD</t>
  </si>
  <si>
    <t>Fecha:</t>
  </si>
  <si>
    <t>MES</t>
  </si>
  <si>
    <t>PAGADO POR CAPÍTULO DE GASTO</t>
  </si>
  <si>
    <t>RENDIMIENTOS GENERADOS EN EL MES*</t>
  </si>
  <si>
    <t>RENDIMIENTOS PAGADOS DEL MES</t>
  </si>
  <si>
    <t>Otro
(Específicar)</t>
  </si>
  <si>
    <t>ENERO</t>
  </si>
  <si>
    <t>FEBRERO</t>
  </si>
  <si>
    <t>MARZO</t>
  </si>
  <si>
    <t>ABRIL</t>
  </si>
  <si>
    <t>MAYO</t>
  </si>
  <si>
    <t>JUNIO</t>
  </si>
  <si>
    <t>JULIO</t>
  </si>
  <si>
    <t>AGOSTO</t>
  </si>
  <si>
    <t>SEPTIEMBRE</t>
  </si>
  <si>
    <t>OCTUBRE</t>
  </si>
  <si>
    <t>NOVIEMBRE</t>
  </si>
  <si>
    <t>DICIEMBRE</t>
  </si>
  <si>
    <t>TOTAL</t>
  </si>
  <si>
    <t>INTEGRACIÓN DEL SALDO BANCARIO</t>
  </si>
  <si>
    <t>CONCEPTO</t>
  </si>
  <si>
    <t>CAPITAL</t>
  </si>
  <si>
    <t>RENDIMIENTOS</t>
  </si>
  <si>
    <t>RECURSOS DEVENGADOS Y/O COMPROMETIDOS</t>
  </si>
  <si>
    <t xml:space="preserve">RECURSOS NO DEVENGADOS </t>
  </si>
  <si>
    <t>OTROS (Específicar y justificar mediante oficio)</t>
  </si>
  <si>
    <t>Elaboró</t>
  </si>
  <si>
    <t>Validó</t>
  </si>
  <si>
    <t>Autorizó</t>
  </si>
  <si>
    <t xml:space="preserve">Notas </t>
  </si>
  <si>
    <t>Sello de la Universidad</t>
  </si>
  <si>
    <t>* Los rendimientos se deberán reportar de manera mensual</t>
  </si>
  <si>
    <t>**  Se deberan reportar individualmente los reintegros realizados tanto de capítal como de rendimientos.</t>
  </si>
  <si>
    <t>*** 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</si>
  <si>
    <t>La información proporcionada y su veracidad es de la absoluta responsabilidad directa o indirecta como ejecutor del gasto del Organismo Descentralizado Estatal que reporta.</t>
  </si>
  <si>
    <t>Programa Presupuestario U006 - Reporte del Ejercicio del Gasto 2026</t>
  </si>
  <si>
    <r>
      <t xml:space="preserve">TOTAL RECIBIDO 
</t>
    </r>
    <r>
      <rPr>
        <sz val="8"/>
        <color theme="0"/>
        <rFont val="Montserrat"/>
      </rPr>
      <t>Conforme al Convenio de Asignación de Recursos Financieros 2026.</t>
    </r>
  </si>
  <si>
    <t>L.C. Esperanza Alamilla Reboreda</t>
  </si>
  <si>
    <t>C.P.A. Homero Gómez Ramírez</t>
  </si>
  <si>
    <t>Mtro. Javier Cabrera Filomeno</t>
  </si>
  <si>
    <t>Subdirectora de Recursos Financieros</t>
  </si>
  <si>
    <t>Secretario Administrativo</t>
  </si>
  <si>
    <t>Rector</t>
  </si>
  <si>
    <r>
      <rPr>
        <b/>
        <sz val="10"/>
        <color theme="1"/>
        <rFont val="Montserrat"/>
      </rPr>
      <t>SALDO AL 30 DE JUNIO 2026</t>
    </r>
    <r>
      <rPr>
        <sz val="10"/>
        <color theme="1"/>
        <rFont val="Montserrat"/>
      </rPr>
      <t xml:space="preserve"> CONFORME AL ESTADO DE LA CUENTA BANCARIA ESPECÍFICA PARA LA RECEPCIÓN DEL </t>
    </r>
    <r>
      <rPr>
        <b/>
        <sz val="10"/>
        <color theme="1"/>
        <rFont val="Montserrat"/>
      </rPr>
      <t>RECURSO FEDERAL</t>
    </r>
  </si>
  <si>
    <t>Nota:  La integración del saldo bancario cápital mas rendimiento es por $10,320,415.98; se concentra en la cuenta Federal (0126194575) con un saldo de $5,995,668.78, la diferencia por $4,324,747.20 se concentra en la cuenta pagadora/operacional (0126194680) de la Universidad Politécnica de Francisco I. Madero (se anexan estados de cuenta).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</si>
</sst>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5" x14ac:knownFonts="1">
    <font>
      <sz val="11"/>
      <color theme="1"/>
      <name val="Aptos Narrow"/>
      <family val="2"/>
      <scheme val="minor"/>
    </font>
    <font>
      <sz val="11"/>
      <color theme="1"/>
      <name val="Aptos Narrow"/>
      <family val="2"/>
      <scheme val="minor"/>
    </font>
    <font>
      <b/>
      <sz val="10"/>
      <color theme="1"/>
      <name val="Montserrat"/>
    </font>
    <font>
      <b/>
      <sz val="12"/>
      <color rgb="FF10312B"/>
      <name val="Montserrat"/>
    </font>
    <font>
      <b/>
      <sz val="12"/>
      <color theme="1"/>
      <name val="Montserrat"/>
    </font>
    <font>
      <sz val="11"/>
      <color theme="1"/>
      <name val="Montserrat"/>
    </font>
    <font>
      <b/>
      <sz val="10"/>
      <color theme="0"/>
      <name val="Montserrat"/>
    </font>
    <font>
      <b/>
      <sz val="9"/>
      <color theme="0"/>
      <name val="Montserrat"/>
    </font>
    <font>
      <sz val="8"/>
      <color theme="0"/>
      <name val="Montserrat"/>
    </font>
    <font>
      <sz val="10"/>
      <color theme="1"/>
      <name val="Montserrat"/>
    </font>
    <font>
      <sz val="9"/>
      <color theme="1"/>
      <name val="Montserrat"/>
    </font>
    <font>
      <b/>
      <sz val="8"/>
      <color rgb="FF98989A"/>
      <name val="Montserrat"/>
    </font>
    <font>
      <sz val="10"/>
      <color theme="0" tint="-0.499984740745262"/>
      <name val="Montserrat"/>
    </font>
    <font>
      <sz val="10"/>
      <color theme="1"/>
      <name val="Montserrat"/>
      <family val="3"/>
    </font>
    <font>
      <b/>
      <sz val="10"/>
      <color theme="1"/>
      <name val="Montserrat"/>
      <family val="3"/>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235B4E"/>
        <bgColor indexed="64"/>
      </patternFill>
    </fill>
    <fill>
      <patternFill patternType="solid">
        <fgColor rgb="FF691C32"/>
        <bgColor indexed="64"/>
      </patternFill>
    </fill>
    <fill>
      <patternFill patternType="solid">
        <fgColor rgb="FF9F2241"/>
        <bgColor indexed="64"/>
      </patternFill>
    </fill>
    <fill>
      <patternFill patternType="solid">
        <fgColor rgb="FF611232"/>
        <bgColor indexed="64"/>
      </patternFill>
    </fill>
  </fills>
  <borders count="39">
    <border>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86">
    <xf numFmtId="0" fontId="0" fillId="0" borderId="0" xfId="0"/>
    <xf numFmtId="0" fontId="0" fillId="0" borderId="0" xfId="0" applyAlignment="1">
      <alignment vertical="center" wrapText="1"/>
    </xf>
    <xf numFmtId="0" fontId="2" fillId="2" borderId="0" xfId="0" applyFont="1" applyFill="1" applyAlignment="1">
      <alignment horizontal="right" vertical="center"/>
    </xf>
    <xf numFmtId="0" fontId="0" fillId="0" borderId="0" xfId="0" applyAlignment="1">
      <alignment vertical="center"/>
    </xf>
    <xf numFmtId="0" fontId="3" fillId="2" borderId="0" xfId="0" applyFont="1" applyFill="1" applyAlignment="1">
      <alignment vertical="center"/>
    </xf>
    <xf numFmtId="0" fontId="4" fillId="0" borderId="0" xfId="0" applyFont="1" applyAlignment="1">
      <alignment horizontal="center" vertical="center" wrapText="1"/>
    </xf>
    <xf numFmtId="0" fontId="5" fillId="0" borderId="0" xfId="0" applyFont="1" applyAlignment="1">
      <alignment vertical="center" wrapText="1"/>
    </xf>
    <xf numFmtId="0" fontId="9" fillId="2" borderId="1" xfId="0" applyFont="1" applyFill="1" applyBorder="1" applyAlignment="1">
      <alignment vertical="center" wrapText="1"/>
    </xf>
    <xf numFmtId="44" fontId="10" fillId="2" borderId="1" xfId="2" applyFont="1" applyFill="1" applyBorder="1" applyAlignment="1">
      <alignment vertical="center" wrapText="1"/>
    </xf>
    <xf numFmtId="0" fontId="9" fillId="3" borderId="11" xfId="0" applyFont="1" applyFill="1" applyBorder="1" applyAlignment="1">
      <alignment vertical="center" wrapText="1"/>
    </xf>
    <xf numFmtId="44" fontId="10" fillId="3" borderId="11" xfId="2" applyFont="1" applyFill="1" applyBorder="1" applyAlignment="1">
      <alignment vertical="center" wrapText="1"/>
    </xf>
    <xf numFmtId="0" fontId="9" fillId="2" borderId="11" xfId="0" applyFont="1" applyFill="1" applyBorder="1" applyAlignment="1">
      <alignment vertical="center" wrapText="1"/>
    </xf>
    <xf numFmtId="44" fontId="10" fillId="2" borderId="11" xfId="2" applyFont="1" applyFill="1" applyBorder="1" applyAlignment="1">
      <alignment vertical="center" wrapText="1"/>
    </xf>
    <xf numFmtId="0" fontId="6" fillId="4" borderId="8" xfId="0" applyFont="1" applyFill="1" applyBorder="1" applyAlignment="1">
      <alignment vertical="center" wrapText="1"/>
    </xf>
    <xf numFmtId="44" fontId="7" fillId="4" borderId="8" xfId="2" applyFont="1" applyFill="1" applyBorder="1" applyAlignment="1">
      <alignment vertical="center" wrapText="1"/>
    </xf>
    <xf numFmtId="0" fontId="6" fillId="5" borderId="14" xfId="0" applyFont="1" applyFill="1" applyBorder="1" applyAlignment="1">
      <alignment horizontal="center" vertical="center" wrapText="1"/>
    </xf>
    <xf numFmtId="0" fontId="6" fillId="5" borderId="8" xfId="0" applyFont="1" applyFill="1" applyBorder="1" applyAlignment="1">
      <alignment horizontal="center" vertical="center" wrapText="1"/>
    </xf>
    <xf numFmtId="43" fontId="9" fillId="0" borderId="15" xfId="1" applyFont="1" applyBorder="1" applyAlignment="1">
      <alignment vertical="center" wrapText="1"/>
    </xf>
    <xf numFmtId="43" fontId="9" fillId="0" borderId="16" xfId="1" applyFont="1" applyBorder="1" applyAlignment="1">
      <alignment vertical="center" wrapText="1"/>
    </xf>
    <xf numFmtId="0" fontId="9" fillId="0" borderId="0" xfId="0" applyFont="1" applyAlignment="1">
      <alignment horizontal="center" vertical="center" wrapText="1"/>
    </xf>
    <xf numFmtId="43" fontId="9" fillId="0" borderId="0" xfId="1" applyFont="1" applyBorder="1" applyAlignment="1">
      <alignment vertical="center" wrapText="1"/>
    </xf>
    <xf numFmtId="0" fontId="6" fillId="6" borderId="17" xfId="0" applyFont="1" applyFill="1" applyBorder="1" applyAlignment="1">
      <alignment horizontal="center" vertical="center" wrapText="1"/>
    </xf>
    <xf numFmtId="0" fontId="6" fillId="6" borderId="20" xfId="0" applyFont="1" applyFill="1" applyBorder="1" applyAlignment="1">
      <alignment horizontal="center" vertical="center" wrapText="1"/>
    </xf>
    <xf numFmtId="44" fontId="9" fillId="0" borderId="21" xfId="2" applyFont="1" applyBorder="1" applyAlignment="1">
      <alignment vertical="center" wrapText="1"/>
    </xf>
    <xf numFmtId="43" fontId="9" fillId="0" borderId="24" xfId="1" applyFont="1" applyFill="1" applyBorder="1" applyAlignment="1">
      <alignment vertical="center" wrapText="1"/>
    </xf>
    <xf numFmtId="44" fontId="9" fillId="0" borderId="25" xfId="2" applyFont="1" applyBorder="1" applyAlignment="1">
      <alignment vertical="center" wrapText="1"/>
    </xf>
    <xf numFmtId="43" fontId="9" fillId="0" borderId="28" xfId="1" applyFont="1" applyFill="1" applyBorder="1" applyAlignment="1">
      <alignment vertical="center" wrapText="1"/>
    </xf>
    <xf numFmtId="44" fontId="9" fillId="0" borderId="29" xfId="2" applyFont="1" applyBorder="1" applyAlignment="1">
      <alignment vertical="center" wrapText="1"/>
    </xf>
    <xf numFmtId="44" fontId="9" fillId="0" borderId="10" xfId="2"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horizontal="center" vertical="center" wrapText="1"/>
    </xf>
    <xf numFmtId="44" fontId="9" fillId="0" borderId="8" xfId="2" applyFont="1" applyBorder="1" applyAlignment="1">
      <alignment vertical="center" wrapText="1"/>
    </xf>
    <xf numFmtId="0" fontId="9" fillId="2" borderId="0" xfId="0" applyFont="1" applyFill="1" applyAlignment="1">
      <alignment vertical="center"/>
    </xf>
    <xf numFmtId="0" fontId="2" fillId="2" borderId="0" xfId="0" applyFont="1" applyFill="1" applyAlignment="1">
      <alignment vertical="center"/>
    </xf>
    <xf numFmtId="44" fontId="9" fillId="0" borderId="0" xfId="2" applyFont="1" applyBorder="1" applyAlignment="1">
      <alignment vertical="center" wrapText="1"/>
    </xf>
    <xf numFmtId="0" fontId="6" fillId="7" borderId="8" xfId="0" applyFont="1" applyFill="1" applyBorder="1" applyAlignment="1">
      <alignment horizontal="center" vertical="center" wrapText="1"/>
    </xf>
    <xf numFmtId="14" fontId="4" fillId="0" borderId="0" xfId="0" applyNumberFormat="1" applyFont="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3" fillId="2" borderId="0" xfId="0" applyFont="1" applyFill="1" applyAlignment="1">
      <alignment horizontal="center" vertical="center"/>
    </xf>
    <xf numFmtId="0" fontId="4" fillId="0" borderId="0" xfId="0" applyFont="1" applyAlignment="1">
      <alignment horizontal="center" vertical="center" wrapText="1"/>
    </xf>
    <xf numFmtId="0" fontId="6" fillId="7" borderId="1"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2" fillId="2" borderId="0" xfId="0" applyFont="1" applyFill="1" applyAlignment="1">
      <alignment horizontal="center" vertical="center"/>
    </xf>
    <xf numFmtId="0" fontId="9" fillId="2" borderId="32" xfId="0" applyFont="1" applyFill="1" applyBorder="1" applyAlignment="1">
      <alignment horizontal="center" vertical="center"/>
    </xf>
    <xf numFmtId="0" fontId="9" fillId="2" borderId="0" xfId="0" applyFont="1" applyFill="1" applyAlignment="1">
      <alignment horizontal="center" vertical="center"/>
    </xf>
    <xf numFmtId="0" fontId="0" fillId="0" borderId="0" xfId="0" applyAlignment="1">
      <alignment horizontal="center" vertical="center" wrapText="1"/>
    </xf>
    <xf numFmtId="0" fontId="14" fillId="2" borderId="33" xfId="0" applyFont="1" applyFill="1" applyBorder="1" applyAlignment="1">
      <alignment horizontal="center" vertical="center"/>
    </xf>
    <xf numFmtId="0" fontId="14" fillId="2" borderId="0" xfId="0" applyFont="1" applyFill="1" applyAlignment="1">
      <alignment horizontal="center" vertical="center"/>
    </xf>
    <xf numFmtId="0" fontId="11" fillId="0" borderId="0" xfId="0" applyFont="1" applyAlignment="1">
      <alignment horizontal="left" vertical="center"/>
    </xf>
    <xf numFmtId="0" fontId="11" fillId="0" borderId="34" xfId="0" applyFont="1" applyBorder="1" applyAlignment="1">
      <alignment horizontal="left" vertical="center"/>
    </xf>
    <xf numFmtId="0" fontId="12" fillId="2" borderId="35" xfId="0" applyFont="1" applyFill="1" applyBorder="1" applyAlignment="1">
      <alignment horizontal="center" vertical="top"/>
    </xf>
    <xf numFmtId="0" fontId="12" fillId="2" borderId="33" xfId="0" applyFont="1" applyFill="1" applyBorder="1" applyAlignment="1">
      <alignment horizontal="center" vertical="top"/>
    </xf>
    <xf numFmtId="0" fontId="12" fillId="2" borderId="36" xfId="0" applyFont="1" applyFill="1" applyBorder="1" applyAlignment="1">
      <alignment horizontal="center" vertical="top"/>
    </xf>
    <xf numFmtId="0" fontId="12" fillId="2" borderId="37" xfId="0" applyFont="1" applyFill="1" applyBorder="1" applyAlignment="1">
      <alignment horizontal="center" vertical="top"/>
    </xf>
    <xf numFmtId="0" fontId="12" fillId="2" borderId="0" xfId="0" applyFont="1" applyFill="1" applyAlignment="1">
      <alignment horizontal="center" vertical="top"/>
    </xf>
    <xf numFmtId="0" fontId="12" fillId="2" borderId="34" xfId="0" applyFont="1" applyFill="1" applyBorder="1" applyAlignment="1">
      <alignment horizontal="center" vertical="top"/>
    </xf>
    <xf numFmtId="0" fontId="12" fillId="2" borderId="23" xfId="0" applyFont="1" applyFill="1" applyBorder="1" applyAlignment="1">
      <alignment horizontal="center" vertical="top"/>
    </xf>
    <xf numFmtId="0" fontId="12" fillId="2" borderId="32" xfId="0" applyFont="1" applyFill="1" applyBorder="1" applyAlignment="1">
      <alignment horizontal="center" vertical="top"/>
    </xf>
    <xf numFmtId="0" fontId="12" fillId="2" borderId="38" xfId="0" applyFont="1" applyFill="1" applyBorder="1" applyAlignment="1">
      <alignment horizontal="center" vertical="top"/>
    </xf>
    <xf numFmtId="0" fontId="11" fillId="0" borderId="0" xfId="0" applyFont="1" applyAlignment="1">
      <alignment horizontal="left" vertical="center" wrapText="1"/>
    </xf>
    <xf numFmtId="0" fontId="11" fillId="2" borderId="0" xfId="3" applyFont="1" applyFill="1" applyAlignment="1">
      <alignment horizontal="left" vertical="center" wrapText="1"/>
    </xf>
    <xf numFmtId="0" fontId="13" fillId="2" borderId="0" xfId="0" applyFont="1" applyFill="1" applyAlignment="1">
      <alignment horizontal="center" vertical="center"/>
    </xf>
  </cellXfs>
  <cellStyles count="4">
    <cellStyle name="Millares" xfId="1" builtinId="3"/>
    <cellStyle name="Moneda" xfId="2" builtinId="4"/>
    <cellStyle name="Normal" xfId="0" builtinId="0"/>
    <cellStyle name="Normal 2 2 2" xfId="3" xr:uid="{767D594F-FBC5-4976-83A1-AA613D433B48}"/>
  </cellStyles>
  <dxfs count="0"/>
  <tableStyles count="0" defaultTableStyle="TableStyleMedium2" defaultPivotStyle="PivotStyleLight16"/>
  <colors>
    <mruColors>
      <color rgb="FF611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104775</xdr:rowOff>
    </xdr:from>
    <xdr:to>
      <xdr:col>2</xdr:col>
      <xdr:colOff>22358</xdr:colOff>
      <xdr:row>3</xdr:row>
      <xdr:rowOff>0</xdr:rowOff>
    </xdr:to>
    <xdr:grpSp>
      <xdr:nvGrpSpPr>
        <xdr:cNvPr id="6" name="Grupo 5">
          <a:extLst>
            <a:ext uri="{FF2B5EF4-FFF2-40B4-BE49-F238E27FC236}">
              <a16:creationId xmlns:a16="http://schemas.microsoft.com/office/drawing/2014/main" id="{2FFC1FCC-D908-4562-9208-2EEDD07A34E1}"/>
            </a:ext>
          </a:extLst>
        </xdr:cNvPr>
        <xdr:cNvGrpSpPr/>
      </xdr:nvGrpSpPr>
      <xdr:grpSpPr>
        <a:xfrm>
          <a:off x="104775" y="104775"/>
          <a:ext cx="2251208" cy="466725"/>
          <a:chOff x="47625" y="47625"/>
          <a:chExt cx="3203708" cy="561975"/>
        </a:xfrm>
      </xdr:grpSpPr>
      <xdr:pic>
        <xdr:nvPicPr>
          <xdr:cNvPr id="7" name="Imagen 6" descr="Logotipo, nombre de la empresa&#10;&#10;Descripción generada automáticamente">
            <a:extLst>
              <a:ext uri="{FF2B5EF4-FFF2-40B4-BE49-F238E27FC236}">
                <a16:creationId xmlns:a16="http://schemas.microsoft.com/office/drawing/2014/main" id="{CDBEB7A5-E3E1-3044-3292-D315C58D96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133" y="98555"/>
            <a:ext cx="775200" cy="460115"/>
          </a:xfrm>
          <a:prstGeom prst="rect">
            <a:avLst/>
          </a:prstGeom>
        </xdr:spPr>
      </xdr:pic>
      <xdr:cxnSp macro="">
        <xdr:nvCxnSpPr>
          <xdr:cNvPr id="8" name="Conector recto 7">
            <a:extLst>
              <a:ext uri="{FF2B5EF4-FFF2-40B4-BE49-F238E27FC236}">
                <a16:creationId xmlns:a16="http://schemas.microsoft.com/office/drawing/2014/main" id="{F284B253-3B1B-3695-78E1-738A6635759C}"/>
              </a:ext>
            </a:extLst>
          </xdr:cNvPr>
          <xdr:cNvCxnSpPr/>
        </xdr:nvCxnSpPr>
        <xdr:spPr>
          <a:xfrm>
            <a:off x="2380164" y="117677"/>
            <a:ext cx="0" cy="421871"/>
          </a:xfrm>
          <a:prstGeom prst="line">
            <a:avLst/>
          </a:prstGeom>
          <a:ln>
            <a:solidFill>
              <a:srgbClr val="98989A"/>
            </a:solidFill>
          </a:ln>
          <a:effectLst/>
        </xdr:spPr>
        <xdr:style>
          <a:lnRef idx="2">
            <a:schemeClr val="dk1"/>
          </a:lnRef>
          <a:fillRef idx="0">
            <a:schemeClr val="dk1"/>
          </a:fillRef>
          <a:effectRef idx="1">
            <a:schemeClr val="dk1"/>
          </a:effectRef>
          <a:fontRef idx="minor">
            <a:schemeClr val="tx1"/>
          </a:fontRef>
        </xdr:style>
      </xdr:cxnSp>
      <xdr:pic>
        <xdr:nvPicPr>
          <xdr:cNvPr id="9" name="Imagen 8">
            <a:extLst>
              <a:ext uri="{FF2B5EF4-FFF2-40B4-BE49-F238E27FC236}">
                <a16:creationId xmlns:a16="http://schemas.microsoft.com/office/drawing/2014/main" id="{1C07FCE4-C35E-7675-2222-5812074852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47625"/>
            <a:ext cx="2236571" cy="561975"/>
          </a:xfrm>
          <a:prstGeom prst="rect">
            <a:avLst/>
          </a:prstGeom>
        </xdr:spPr>
      </xdr:pic>
    </xdr:grpSp>
    <xdr:clientData/>
  </xdr:twoCellAnchor>
  <xdr:twoCellAnchor>
    <xdr:from>
      <xdr:col>2</xdr:col>
      <xdr:colOff>590550</xdr:colOff>
      <xdr:row>36</xdr:row>
      <xdr:rowOff>0</xdr:rowOff>
    </xdr:from>
    <xdr:to>
      <xdr:col>4</xdr:col>
      <xdr:colOff>876300</xdr:colOff>
      <xdr:row>36</xdr:row>
      <xdr:rowOff>0</xdr:rowOff>
    </xdr:to>
    <xdr:cxnSp macro="">
      <xdr:nvCxnSpPr>
        <xdr:cNvPr id="3" name="Conector recto 2">
          <a:extLst>
            <a:ext uri="{FF2B5EF4-FFF2-40B4-BE49-F238E27FC236}">
              <a16:creationId xmlns:a16="http://schemas.microsoft.com/office/drawing/2014/main" id="{BCF86DED-F2C3-7D06-8FB8-3D6F23F4F837}"/>
            </a:ext>
          </a:extLst>
        </xdr:cNvPr>
        <xdr:cNvCxnSpPr/>
      </xdr:nvCxnSpPr>
      <xdr:spPr>
        <a:xfrm>
          <a:off x="2790825" y="10077450"/>
          <a:ext cx="2438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529E-40DA-44BE-8B3A-929B49B8B19D}">
  <sheetPr>
    <pageSetUpPr fitToPage="1"/>
  </sheetPr>
  <dimension ref="A1:M50"/>
  <sheetViews>
    <sheetView showGridLines="0" tabSelected="1" view="pageBreakPreview" topLeftCell="A19" zoomScaleNormal="100" zoomScaleSheetLayoutView="100" workbookViewId="0">
      <selection activeCell="G26" sqref="G26"/>
    </sheetView>
  </sheetViews>
  <sheetFormatPr baseColWidth="10" defaultColWidth="0" defaultRowHeight="14.45" customHeight="1" zeroHeight="1" x14ac:dyDescent="0.25"/>
  <cols>
    <col min="1" max="1" width="18.140625" style="1" customWidth="1"/>
    <col min="2" max="2" width="16.85546875" style="1" customWidth="1"/>
    <col min="3" max="4" width="16.140625" style="1" customWidth="1"/>
    <col min="5" max="6" width="18.42578125" style="1" customWidth="1"/>
    <col min="7" max="8" width="18.5703125" style="1" customWidth="1"/>
    <col min="9" max="9" width="1.7109375" style="3" customWidth="1"/>
    <col min="10" max="13" width="0" style="3" hidden="1" customWidth="1"/>
    <col min="14" max="16384" width="11.5703125" style="3" hidden="1"/>
  </cols>
  <sheetData>
    <row r="1" spans="1:9" ht="15" x14ac:dyDescent="0.25">
      <c r="H1" s="2" t="s">
        <v>0</v>
      </c>
      <c r="I1" s="1"/>
    </row>
    <row r="2" spans="1:9" ht="15" x14ac:dyDescent="0.25">
      <c r="H2" s="2" t="s">
        <v>1</v>
      </c>
      <c r="I2" s="1"/>
    </row>
    <row r="3" spans="1:9" ht="15" x14ac:dyDescent="0.25">
      <c r="H3" s="2" t="s">
        <v>2</v>
      </c>
      <c r="I3" s="1"/>
    </row>
    <row r="4" spans="1:9" ht="22.9" customHeight="1" x14ac:dyDescent="0.25">
      <c r="A4" s="40" t="s">
        <v>3</v>
      </c>
      <c r="B4" s="40"/>
      <c r="C4" s="40"/>
      <c r="D4" s="40"/>
      <c r="E4" s="40"/>
      <c r="F4" s="40"/>
      <c r="G4" s="40"/>
      <c r="H4" s="40"/>
      <c r="I4" s="4"/>
    </row>
    <row r="5" spans="1:9" ht="18.75" x14ac:dyDescent="0.25">
      <c r="A5" s="41" t="s">
        <v>39</v>
      </c>
      <c r="B5" s="41"/>
      <c r="C5" s="41"/>
      <c r="D5" s="41"/>
      <c r="E5" s="41"/>
      <c r="F5" s="41"/>
      <c r="G5" s="5" t="s">
        <v>4</v>
      </c>
      <c r="H5" s="36">
        <v>46217</v>
      </c>
    </row>
    <row r="6" spans="1:9" ht="18.75" thickBot="1" x14ac:dyDescent="0.3">
      <c r="A6" s="6"/>
      <c r="B6" s="6"/>
      <c r="C6" s="6"/>
      <c r="D6" s="6"/>
      <c r="E6" s="6"/>
      <c r="F6" s="6"/>
      <c r="G6" s="6"/>
      <c r="H6" s="6"/>
    </row>
    <row r="7" spans="1:9" ht="15.75" thickBot="1" x14ac:dyDescent="0.3">
      <c r="A7" s="42" t="s">
        <v>5</v>
      </c>
      <c r="B7" s="44" t="s">
        <v>40</v>
      </c>
      <c r="C7" s="46" t="s">
        <v>6</v>
      </c>
      <c r="D7" s="46"/>
      <c r="E7" s="46"/>
      <c r="F7" s="46"/>
      <c r="G7" s="47" t="s">
        <v>7</v>
      </c>
      <c r="H7" s="49" t="s">
        <v>8</v>
      </c>
    </row>
    <row r="8" spans="1:9" ht="66" customHeight="1" thickBot="1" x14ac:dyDescent="0.3">
      <c r="A8" s="43"/>
      <c r="B8" s="45"/>
      <c r="C8" s="35">
        <v>1000</v>
      </c>
      <c r="D8" s="35">
        <v>2000</v>
      </c>
      <c r="E8" s="35">
        <v>3000</v>
      </c>
      <c r="F8" s="35" t="s">
        <v>9</v>
      </c>
      <c r="G8" s="48"/>
      <c r="H8" s="50"/>
    </row>
    <row r="9" spans="1:9" ht="15" x14ac:dyDescent="0.25">
      <c r="A9" s="7" t="s">
        <v>10</v>
      </c>
      <c r="B9" s="8">
        <v>0</v>
      </c>
      <c r="C9" s="8">
        <v>2094787.62</v>
      </c>
      <c r="D9" s="8">
        <v>0</v>
      </c>
      <c r="E9" s="8">
        <v>0</v>
      </c>
      <c r="F9" s="8">
        <v>0</v>
      </c>
      <c r="G9" s="8">
        <v>0</v>
      </c>
      <c r="H9" s="8">
        <v>0</v>
      </c>
    </row>
    <row r="10" spans="1:9" ht="15" x14ac:dyDescent="0.25">
      <c r="A10" s="9" t="s">
        <v>11</v>
      </c>
      <c r="B10" s="10">
        <v>0</v>
      </c>
      <c r="C10" s="10">
        <v>2297063.54</v>
      </c>
      <c r="D10" s="10">
        <v>0</v>
      </c>
      <c r="E10" s="10">
        <v>0</v>
      </c>
      <c r="F10" s="10">
        <v>0</v>
      </c>
      <c r="G10" s="10">
        <v>0</v>
      </c>
      <c r="H10" s="10">
        <v>0</v>
      </c>
    </row>
    <row r="11" spans="1:9" ht="15" x14ac:dyDescent="0.25">
      <c r="A11" s="11" t="s">
        <v>12</v>
      </c>
      <c r="B11" s="12">
        <v>14949815</v>
      </c>
      <c r="C11" s="12">
        <v>2996153.7</v>
      </c>
      <c r="D11" s="12">
        <v>0</v>
      </c>
      <c r="E11" s="12">
        <v>0</v>
      </c>
      <c r="F11" s="12">
        <v>0</v>
      </c>
      <c r="G11" s="12">
        <v>0</v>
      </c>
      <c r="H11" s="12">
        <v>0</v>
      </c>
    </row>
    <row r="12" spans="1:9" ht="15" x14ac:dyDescent="0.25">
      <c r="A12" s="9" t="s">
        <v>13</v>
      </c>
      <c r="B12" s="12">
        <v>11212361</v>
      </c>
      <c r="C12" s="10">
        <v>2865982.83</v>
      </c>
      <c r="D12" s="10">
        <v>0</v>
      </c>
      <c r="E12" s="10">
        <v>250365</v>
      </c>
      <c r="F12" s="10">
        <v>0</v>
      </c>
      <c r="G12" s="10">
        <v>2774.57</v>
      </c>
      <c r="H12" s="10">
        <v>0</v>
      </c>
    </row>
    <row r="13" spans="1:9" ht="15" x14ac:dyDescent="0.25">
      <c r="A13" s="11" t="s">
        <v>14</v>
      </c>
      <c r="B13" s="12"/>
      <c r="C13" s="12">
        <v>2944965.44</v>
      </c>
      <c r="D13" s="12">
        <v>0</v>
      </c>
      <c r="E13" s="12">
        <v>230136.18</v>
      </c>
      <c r="F13" s="12">
        <v>0</v>
      </c>
      <c r="G13" s="12">
        <v>35750.97</v>
      </c>
      <c r="H13" s="12">
        <v>0</v>
      </c>
    </row>
    <row r="14" spans="1:9" ht="15" x14ac:dyDescent="0.25">
      <c r="A14" s="9" t="s">
        <v>15</v>
      </c>
      <c r="B14" s="10"/>
      <c r="C14" s="10">
        <v>2142100.5099999998</v>
      </c>
      <c r="D14" s="10">
        <v>0</v>
      </c>
      <c r="E14" s="10">
        <v>72048.820000000007</v>
      </c>
      <c r="F14" s="10">
        <v>0</v>
      </c>
      <c r="G14" s="10">
        <v>13318.08</v>
      </c>
      <c r="H14" s="10">
        <v>0</v>
      </c>
    </row>
    <row r="15" spans="1:9" ht="15" x14ac:dyDescent="0.25">
      <c r="A15" s="11" t="s">
        <v>16</v>
      </c>
      <c r="B15" s="12"/>
      <c r="C15" s="12"/>
      <c r="D15" s="12"/>
      <c r="E15" s="12"/>
      <c r="F15" s="12"/>
      <c r="G15" s="12"/>
      <c r="H15" s="12"/>
    </row>
    <row r="16" spans="1:9" ht="15" x14ac:dyDescent="0.25">
      <c r="A16" s="9" t="s">
        <v>17</v>
      </c>
      <c r="B16" s="10"/>
      <c r="C16" s="10"/>
      <c r="D16" s="10"/>
      <c r="E16" s="10"/>
      <c r="F16" s="10"/>
      <c r="G16" s="10"/>
      <c r="H16" s="10"/>
    </row>
    <row r="17" spans="1:8" ht="15" x14ac:dyDescent="0.25">
      <c r="A17" s="11" t="s">
        <v>18</v>
      </c>
      <c r="B17" s="12"/>
      <c r="C17" s="12"/>
      <c r="D17" s="12"/>
      <c r="E17" s="12"/>
      <c r="F17" s="12"/>
      <c r="G17" s="12"/>
      <c r="H17" s="12"/>
    </row>
    <row r="18" spans="1:8" ht="15" x14ac:dyDescent="0.25">
      <c r="A18" s="9" t="s">
        <v>19</v>
      </c>
      <c r="B18" s="10"/>
      <c r="C18" s="10"/>
      <c r="D18" s="10"/>
      <c r="E18" s="10"/>
      <c r="F18" s="10"/>
      <c r="G18" s="10"/>
      <c r="H18" s="10"/>
    </row>
    <row r="19" spans="1:8" ht="15" x14ac:dyDescent="0.25">
      <c r="A19" s="11" t="s">
        <v>20</v>
      </c>
      <c r="B19" s="12"/>
      <c r="C19" s="12"/>
      <c r="D19" s="12"/>
      <c r="E19" s="12"/>
      <c r="F19" s="12"/>
      <c r="G19" s="12"/>
      <c r="H19" s="12"/>
    </row>
    <row r="20" spans="1:8" ht="15.75" thickBot="1" x14ac:dyDescent="0.3">
      <c r="A20" s="9" t="s">
        <v>21</v>
      </c>
      <c r="B20" s="10"/>
      <c r="C20" s="10"/>
      <c r="D20" s="10"/>
      <c r="E20" s="10"/>
      <c r="F20" s="10"/>
      <c r="G20" s="10"/>
      <c r="H20" s="10"/>
    </row>
    <row r="21" spans="1:8" ht="15.75" thickBot="1" x14ac:dyDescent="0.3">
      <c r="A21" s="13" t="s">
        <v>22</v>
      </c>
      <c r="B21" s="14">
        <f t="shared" ref="B21:H21" si="0">SUM(B9:B20)</f>
        <v>26162176</v>
      </c>
      <c r="C21" s="14">
        <f t="shared" si="0"/>
        <v>15341053.640000001</v>
      </c>
      <c r="D21" s="14">
        <f t="shared" si="0"/>
        <v>0</v>
      </c>
      <c r="E21" s="14">
        <f t="shared" si="0"/>
        <v>552550</v>
      </c>
      <c r="F21" s="14">
        <f t="shared" si="0"/>
        <v>0</v>
      </c>
      <c r="G21" s="14">
        <f t="shared" si="0"/>
        <v>51843.62</v>
      </c>
      <c r="H21" s="14">
        <f t="shared" si="0"/>
        <v>0</v>
      </c>
    </row>
    <row r="22" spans="1:8" ht="18" x14ac:dyDescent="0.25">
      <c r="A22" s="6"/>
      <c r="B22" s="6"/>
      <c r="C22" s="6"/>
      <c r="D22" s="6"/>
      <c r="E22" s="6"/>
      <c r="F22" s="6"/>
      <c r="G22" s="6"/>
      <c r="H22" s="6"/>
    </row>
    <row r="23" spans="1:8" ht="30" customHeight="1" thickBot="1" x14ac:dyDescent="0.3">
      <c r="A23" s="41" t="s">
        <v>23</v>
      </c>
      <c r="B23" s="41"/>
      <c r="C23" s="41"/>
      <c r="D23" s="41"/>
      <c r="E23" s="41"/>
      <c r="F23" s="41"/>
      <c r="G23" s="41"/>
      <c r="H23" s="41"/>
    </row>
    <row r="24" spans="1:8" ht="21" customHeight="1" thickBot="1" x14ac:dyDescent="0.3">
      <c r="A24" s="51" t="s">
        <v>24</v>
      </c>
      <c r="B24" s="52"/>
      <c r="C24" s="52"/>
      <c r="D24" s="52"/>
      <c r="E24" s="52"/>
      <c r="F24" s="53"/>
      <c r="G24" s="16" t="s">
        <v>25</v>
      </c>
      <c r="H24" s="15" t="s">
        <v>26</v>
      </c>
    </row>
    <row r="25" spans="1:8" ht="34.9" customHeight="1" thickBot="1" x14ac:dyDescent="0.3">
      <c r="A25" s="54" t="s">
        <v>47</v>
      </c>
      <c r="B25" s="55"/>
      <c r="C25" s="55"/>
      <c r="D25" s="55"/>
      <c r="E25" s="55"/>
      <c r="F25" s="56"/>
      <c r="G25" s="17">
        <f>B21-(SUM(C21:F21))</f>
        <v>10268572.359999999</v>
      </c>
      <c r="H25" s="18">
        <f>G21-H21</f>
        <v>51843.62</v>
      </c>
    </row>
    <row r="26" spans="1:8" ht="30.75" customHeight="1" thickBot="1" x14ac:dyDescent="0.3">
      <c r="A26" s="19"/>
      <c r="B26" s="19"/>
      <c r="C26" s="19"/>
      <c r="D26" s="19"/>
      <c r="E26" s="19"/>
      <c r="F26" s="19"/>
      <c r="G26" s="20"/>
      <c r="H26" s="20"/>
    </row>
    <row r="27" spans="1:8" ht="22.5" customHeight="1" thickBot="1" x14ac:dyDescent="0.3">
      <c r="A27" s="57" t="s">
        <v>24</v>
      </c>
      <c r="B27" s="58"/>
      <c r="C27" s="58"/>
      <c r="D27" s="58"/>
      <c r="E27" s="58"/>
      <c r="F27" s="59"/>
      <c r="G27" s="21" t="s">
        <v>25</v>
      </c>
      <c r="H27" s="22" t="s">
        <v>26</v>
      </c>
    </row>
    <row r="28" spans="1:8" ht="30.75" customHeight="1" x14ac:dyDescent="0.25">
      <c r="A28" s="60" t="s">
        <v>27</v>
      </c>
      <c r="B28" s="61"/>
      <c r="C28" s="61"/>
      <c r="D28" s="61"/>
      <c r="E28" s="61"/>
      <c r="F28" s="62"/>
      <c r="G28" s="23">
        <v>902085.16</v>
      </c>
      <c r="H28" s="24"/>
    </row>
    <row r="29" spans="1:8" ht="30.75" customHeight="1" x14ac:dyDescent="0.25">
      <c r="A29" s="37" t="s">
        <v>28</v>
      </c>
      <c r="B29" s="38"/>
      <c r="C29" s="38"/>
      <c r="D29" s="38"/>
      <c r="E29" s="38"/>
      <c r="F29" s="39"/>
      <c r="G29" s="25"/>
      <c r="H29" s="26"/>
    </row>
    <row r="30" spans="1:8" ht="34.5" customHeight="1" thickBot="1" x14ac:dyDescent="0.3">
      <c r="A30" s="63" t="s">
        <v>29</v>
      </c>
      <c r="B30" s="64"/>
      <c r="C30" s="64"/>
      <c r="D30" s="64"/>
      <c r="E30" s="64"/>
      <c r="F30" s="65"/>
      <c r="G30" s="27"/>
      <c r="H30" s="28"/>
    </row>
    <row r="31" spans="1:8" ht="34.5" customHeight="1" thickBot="1" x14ac:dyDescent="0.3">
      <c r="A31" s="3"/>
      <c r="B31" s="29"/>
      <c r="C31" s="29"/>
      <c r="D31" s="29"/>
      <c r="E31" s="29"/>
      <c r="F31" s="30" t="s">
        <v>22</v>
      </c>
      <c r="G31" s="31">
        <f>SUM(G28:G30)</f>
        <v>902085.16</v>
      </c>
      <c r="H31" s="31">
        <f>SUM(H28:H30)</f>
        <v>0</v>
      </c>
    </row>
    <row r="32" spans="1:8" ht="34.5" customHeight="1" x14ac:dyDescent="0.25">
      <c r="A32" s="3"/>
      <c r="B32" s="29"/>
      <c r="C32" s="29"/>
      <c r="D32" s="29"/>
      <c r="E32" s="29"/>
      <c r="F32" s="19"/>
      <c r="G32" s="34"/>
      <c r="H32" s="34"/>
    </row>
    <row r="33" spans="1:9" ht="30" customHeight="1" x14ac:dyDescent="0.25">
      <c r="A33" s="69" t="s">
        <v>48</v>
      </c>
      <c r="B33" s="69"/>
      <c r="C33" s="69"/>
      <c r="D33" s="69"/>
      <c r="E33" s="69"/>
      <c r="F33" s="69"/>
      <c r="G33" s="69"/>
      <c r="H33" s="69"/>
    </row>
    <row r="34" spans="1:9" ht="18" x14ac:dyDescent="0.25">
      <c r="A34" s="3"/>
      <c r="B34" s="3"/>
      <c r="C34" s="3"/>
      <c r="D34" s="3"/>
      <c r="E34" s="3"/>
      <c r="F34" s="3"/>
      <c r="G34" s="3"/>
      <c r="H34" s="6"/>
    </row>
    <row r="35" spans="1:9" ht="15" x14ac:dyDescent="0.25">
      <c r="A35" s="66" t="s">
        <v>30</v>
      </c>
      <c r="B35" s="66"/>
      <c r="C35" s="66" t="s">
        <v>31</v>
      </c>
      <c r="D35" s="66"/>
      <c r="E35" s="66"/>
      <c r="F35" s="66" t="s">
        <v>32</v>
      </c>
      <c r="G35" s="66"/>
      <c r="H35" s="66"/>
      <c r="I35" s="32"/>
    </row>
    <row r="36" spans="1:9" ht="37.9" customHeight="1" x14ac:dyDescent="0.25">
      <c r="A36" s="67"/>
      <c r="B36" s="67"/>
      <c r="C36" s="68"/>
      <c r="D36" s="68"/>
      <c r="E36" s="3"/>
      <c r="F36" s="67"/>
      <c r="G36" s="67"/>
      <c r="H36" s="67"/>
    </row>
    <row r="37" spans="1:9" ht="15" x14ac:dyDescent="0.25">
      <c r="A37" s="70" t="s">
        <v>41</v>
      </c>
      <c r="B37" s="70"/>
      <c r="C37" s="71" t="s">
        <v>42</v>
      </c>
      <c r="D37" s="71"/>
      <c r="E37" s="71"/>
      <c r="F37" s="71" t="s">
        <v>43</v>
      </c>
      <c r="G37" s="66"/>
      <c r="H37" s="66"/>
      <c r="I37" s="33"/>
    </row>
    <row r="38" spans="1:9" ht="15" x14ac:dyDescent="0.25">
      <c r="A38" s="85" t="s">
        <v>44</v>
      </c>
      <c r="B38" s="85"/>
      <c r="C38" s="85" t="s">
        <v>45</v>
      </c>
      <c r="D38" s="85"/>
      <c r="E38" s="85"/>
      <c r="F38" s="85" t="s">
        <v>46</v>
      </c>
      <c r="G38" s="85"/>
      <c r="H38" s="85"/>
    </row>
    <row r="39" spans="1:9" ht="16.899999999999999" customHeight="1" x14ac:dyDescent="0.25">
      <c r="A39" s="72" t="s">
        <v>33</v>
      </c>
      <c r="B39" s="72"/>
      <c r="C39" s="72"/>
      <c r="D39" s="72"/>
      <c r="E39" s="73"/>
      <c r="F39" s="74" t="s">
        <v>34</v>
      </c>
      <c r="G39" s="75"/>
      <c r="H39" s="76"/>
    </row>
    <row r="40" spans="1:9" ht="15" customHeight="1" x14ac:dyDescent="0.25">
      <c r="A40" s="83" t="s">
        <v>35</v>
      </c>
      <c r="B40" s="83"/>
      <c r="C40" s="83"/>
      <c r="D40" s="83"/>
      <c r="E40" s="83"/>
      <c r="F40" s="77"/>
      <c r="G40" s="78"/>
      <c r="H40" s="79"/>
    </row>
    <row r="41" spans="1:9" ht="24" customHeight="1" x14ac:dyDescent="0.25">
      <c r="A41" s="83" t="s">
        <v>36</v>
      </c>
      <c r="B41" s="83"/>
      <c r="C41" s="83"/>
      <c r="D41" s="83"/>
      <c r="E41" s="83"/>
      <c r="F41" s="77"/>
      <c r="G41" s="78"/>
      <c r="H41" s="79"/>
    </row>
    <row r="42" spans="1:9" ht="51.75" customHeight="1" x14ac:dyDescent="0.25">
      <c r="A42" s="83" t="s">
        <v>37</v>
      </c>
      <c r="B42" s="83"/>
      <c r="C42" s="83"/>
      <c r="D42" s="83"/>
      <c r="E42" s="83"/>
      <c r="F42" s="77"/>
      <c r="G42" s="78"/>
      <c r="H42" s="79"/>
    </row>
    <row r="43" spans="1:9" ht="31.9" customHeight="1" x14ac:dyDescent="0.25">
      <c r="A43" s="84" t="s">
        <v>38</v>
      </c>
      <c r="B43" s="84"/>
      <c r="C43" s="84"/>
      <c r="D43" s="84"/>
      <c r="E43" s="84"/>
      <c r="F43" s="80"/>
      <c r="G43" s="81"/>
      <c r="H43" s="82"/>
    </row>
    <row r="44" spans="1:9" ht="15" hidden="1" x14ac:dyDescent="0.25"/>
    <row r="45" spans="1:9" ht="15" hidden="1" x14ac:dyDescent="0.25"/>
    <row r="46" spans="1:9" ht="15" hidden="1" x14ac:dyDescent="0.25"/>
    <row r="47" spans="1:9" ht="15" hidden="1" x14ac:dyDescent="0.25"/>
    <row r="48" spans="1:9" ht="15" hidden="1" x14ac:dyDescent="0.25"/>
    <row r="49" ht="15" hidden="1" x14ac:dyDescent="0.25"/>
    <row r="50" ht="15" hidden="1" x14ac:dyDescent="0.25"/>
  </sheetData>
  <mergeCells count="33">
    <mergeCell ref="A37:B37"/>
    <mergeCell ref="F37:H37"/>
    <mergeCell ref="A39:E39"/>
    <mergeCell ref="F39:H43"/>
    <mergeCell ref="A40:E40"/>
    <mergeCell ref="A41:E41"/>
    <mergeCell ref="A42:E42"/>
    <mergeCell ref="A43:E43"/>
    <mergeCell ref="C37:E37"/>
    <mergeCell ref="A38:B38"/>
    <mergeCell ref="C38:E38"/>
    <mergeCell ref="F38:H38"/>
    <mergeCell ref="A30:F30"/>
    <mergeCell ref="A35:B35"/>
    <mergeCell ref="F35:H35"/>
    <mergeCell ref="A36:B36"/>
    <mergeCell ref="C36:D36"/>
    <mergeCell ref="F36:H36"/>
    <mergeCell ref="C35:E35"/>
    <mergeCell ref="A33:H33"/>
    <mergeCell ref="A29:F29"/>
    <mergeCell ref="A4:H4"/>
    <mergeCell ref="A5:F5"/>
    <mergeCell ref="A7:A8"/>
    <mergeCell ref="B7:B8"/>
    <mergeCell ref="C7:F7"/>
    <mergeCell ref="G7:G8"/>
    <mergeCell ref="H7:H8"/>
    <mergeCell ref="A23:H23"/>
    <mergeCell ref="A24:F24"/>
    <mergeCell ref="A25:F25"/>
    <mergeCell ref="A27:F27"/>
    <mergeCell ref="A28:F28"/>
  </mergeCells>
  <pageMargins left="0.70866141732283472" right="0.70866141732283472" top="0.74803149606299213" bottom="0.74803149606299213" header="0.31496062992125984" footer="0.31496062992125984"/>
  <pageSetup scale="6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870F8ABCE3DE4C8D7CB4FD324DFA2B" ma:contentTypeVersion="13" ma:contentTypeDescription="Crear nuevo documento." ma:contentTypeScope="" ma:versionID="051ee5621ad59dc3e4f1aa64eff703e1">
  <xsd:schema xmlns:xsd="http://www.w3.org/2001/XMLSchema" xmlns:xs="http://www.w3.org/2001/XMLSchema" xmlns:p="http://schemas.microsoft.com/office/2006/metadata/properties" xmlns:ns3="0889cde5-f290-42c4-a802-bab660eab890" xmlns:ns4="87df7b74-51b6-4b97-9bbf-15e4a4170dbe" targetNamespace="http://schemas.microsoft.com/office/2006/metadata/properties" ma:root="true" ma:fieldsID="afd69472edf95dfa46faf48297bd36dc" ns3:_="" ns4:_="">
    <xsd:import namespace="0889cde5-f290-42c4-a802-bab660eab890"/>
    <xsd:import namespace="87df7b74-51b6-4b97-9bbf-15e4a4170dbe"/>
    <xsd:element name="properties">
      <xsd:complexType>
        <xsd:sequence>
          <xsd:element name="documentManagement">
            <xsd:complexType>
              <xsd:all>
                <xsd:element ref="ns3:_activity"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9cde5-f290-42c4-a802-bab660eab89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df7b74-51b6-4b97-9bbf-15e4a4170dbe"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889cde5-f290-42c4-a802-bab660eab890" xsi:nil="true"/>
  </documentManagement>
</p:properties>
</file>

<file path=customXml/itemProps1.xml><?xml version="1.0" encoding="utf-8"?>
<ds:datastoreItem xmlns:ds="http://schemas.openxmlformats.org/officeDocument/2006/customXml" ds:itemID="{3D559EA3-41E3-4F6C-9A75-3A2FB6E86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9cde5-f290-42c4-a802-bab660eab890"/>
    <ds:schemaRef ds:uri="87df7b74-51b6-4b97-9bbf-15e4a4170d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B6EE3-D2FB-4284-A089-8B83DC10CBF3}">
  <ds:schemaRefs>
    <ds:schemaRef ds:uri="http://schemas.microsoft.com/sharepoint/v3/contenttype/forms"/>
  </ds:schemaRefs>
</ds:datastoreItem>
</file>

<file path=customXml/itemProps3.xml><?xml version="1.0" encoding="utf-8"?>
<ds:datastoreItem xmlns:ds="http://schemas.openxmlformats.org/officeDocument/2006/customXml" ds:itemID="{E3CB6041-CD76-49FE-9F45-8BA71FF6D5CF}">
  <ds:schemaRefs>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87df7b74-51b6-4b97-9bbf-15e4a4170dbe"/>
    <ds:schemaRef ds:uri="0889cde5-f290-42c4-a802-bab660eab8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U006_Ejerc_gasto_2026</vt:lpstr>
      <vt:lpstr>U006_Ejerc_gasto_2026!Área_de_impresión</vt:lpstr>
      <vt:lpstr>U006_Ejerc_gasto_2026!Títulos_a_imprimir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de Finanzas</dc:creator>
  <cp:lastModifiedBy>Juan Martinez Bautista</cp:lastModifiedBy>
  <cp:lastPrinted>2026-07-13T19:37:39Z</cp:lastPrinted>
  <dcterms:created xsi:type="dcterms:W3CDTF">2024-03-28T16:48:49Z</dcterms:created>
  <dcterms:modified xsi:type="dcterms:W3CDTF">2026-07-23T18:02:38Z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0x0101008D870F8ABCE3DE4C8D7CB4FD324DFA2B</vt:lpwstr>
  </property>
</Properties>
</file>