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PFIM\Documents\2024\PID\2doTrm\Indicador 1\"/>
    </mc:Choice>
  </mc:AlternateContent>
  <xr:revisionPtr revIDLastSave="0" documentId="13_ncr:1_{D65538B6-9759-4624-81FD-FDE489E66F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LIDAD" sheetId="9" r:id="rId1"/>
  </sheets>
  <definedNames>
    <definedName name="_xlnm.Print_Area" localSheetId="0">CALIDAD!$A$1:$N$32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9" l="1"/>
  <c r="M13" i="9" l="1"/>
  <c r="J16" i="9"/>
  <c r="L16" i="9" s="1"/>
  <c r="I22" i="9"/>
  <c r="K22" i="9" l="1"/>
  <c r="J22" i="9" l="1"/>
  <c r="L21" i="9" l="1"/>
  <c r="M21" i="9" s="1"/>
  <c r="M16" i="9"/>
  <c r="L14" i="9"/>
  <c r="L22" i="9" l="1"/>
  <c r="M22" i="9" s="1"/>
  <c r="M14" i="9"/>
</calcChain>
</file>

<file path=xl/sharedStrings.xml><?xml version="1.0" encoding="utf-8"?>
<sst xmlns="http://schemas.openxmlformats.org/spreadsheetml/2006/main" count="37" uniqueCount="36">
  <si>
    <t>Indicador:</t>
  </si>
  <si>
    <t>Porcentaje de acciones que contribuyen al incremento de la matrícula y calidad de la oferta educativa</t>
  </si>
  <si>
    <t>Universidad Politécnica de:</t>
  </si>
  <si>
    <t>TADIMC</t>
  </si>
  <si>
    <t>Descripción de la acción</t>
  </si>
  <si>
    <t>PAIMC= Porcentaje de acciones que contribuyen al incremento de la matrícula y calidad de la oferta educativa</t>
  </si>
  <si>
    <t>TARIMC= Total de acciones realizadas que contribuyen al incremento de la matrícula y calidad de la oferta educativa</t>
  </si>
  <si>
    <t>TADIMC=Total de acciones definidas que contribuyen al incremento de la matrícula y calidad de la oferta educativa</t>
  </si>
  <si>
    <t>Periodo a reportar:</t>
  </si>
  <si>
    <t>Notas: a) En caso de no tener la acción programada en el periodo a reportar colocar cero en las columnas de TADIMC y TARIMC</t>
  </si>
  <si>
    <t>Francisco I. Madero</t>
  </si>
  <si>
    <t>Asesorías</t>
  </si>
  <si>
    <t>Brindar atención psicológica</t>
  </si>
  <si>
    <t>No.</t>
  </si>
  <si>
    <t>Total</t>
  </si>
  <si>
    <t>TARIM</t>
  </si>
  <si>
    <t>Tutorías</t>
  </si>
  <si>
    <t>PAIMC</t>
  </si>
  <si>
    <t>Actividades culturales, deportivas y recreativas.</t>
  </si>
  <si>
    <t>Ampliar la oferta educativa</t>
  </si>
  <si>
    <t>Difusión institucional.</t>
  </si>
  <si>
    <t>Mejorar los programas de atención del alumno.</t>
  </si>
  <si>
    <t>Reconocimiento de la calidad para los  Programas Educativos Evaluables de Licenciatura.</t>
  </si>
  <si>
    <t>Anual</t>
  </si>
  <si>
    <t xml:space="preserve">Alcanzada </t>
  </si>
  <si>
    <t xml:space="preserve"> %  Alcanzado</t>
  </si>
  <si>
    <t>Alcanzado</t>
  </si>
  <si>
    <t>Programado</t>
  </si>
  <si>
    <t>Actividades del Programa</t>
  </si>
  <si>
    <t xml:space="preserve">Elaboró </t>
  </si>
  <si>
    <t xml:space="preserve">1. Reporte de cumplimiento de Indicadores del Programa Institucional de Desarrollo </t>
  </si>
  <si>
    <t>Trimestre 1</t>
  </si>
  <si>
    <t>Dr. Edgar León Olivares</t>
  </si>
  <si>
    <t>Secretario Académico</t>
  </si>
  <si>
    <t>Trimestre 2</t>
  </si>
  <si>
    <t>Abril -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</si>
</sst>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7"/>
      <color theme="1"/>
      <name val="Graphik Regular"/>
      <family val="2"/>
    </font>
    <font>
      <sz val="7"/>
      <color theme="1"/>
      <name val="Calibri"/>
      <family val="2"/>
      <scheme val="minor"/>
    </font>
    <font>
      <sz val="11"/>
      <color theme="1"/>
      <name val="Calibri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wrapText="1"/>
    </xf>
    <xf numFmtId="0" fontId="0" fillId="2" borderId="0" xfId="0" applyFill="1"/>
    <xf numFmtId="0" fontId="5" fillId="2" borderId="2" xfId="0" applyFont="1" applyFill="1" applyBorder="1" applyAlignment="1">
      <alignment horizontal="center" vertical="center"/>
    </xf>
    <xf numFmtId="0" fontId="7" fillId="0" borderId="0" xfId="0" applyFont="1"/>
    <xf numFmtId="0" fontId="7" fillId="2" borderId="0" xfId="0" applyFont="1" applyFill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9" fillId="0" borderId="0" xfId="0" applyFont="1"/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justify" wrapText="1"/>
    </xf>
    <xf numFmtId="0" fontId="11" fillId="2" borderId="5" xfId="0" applyFont="1" applyFill="1" applyBorder="1" applyAlignment="1">
      <alignment horizontal="justify" vertical="justify" wrapText="1"/>
    </xf>
    <xf numFmtId="0" fontId="11" fillId="2" borderId="5" xfId="0" applyFont="1" applyFill="1" applyBorder="1" applyAlignment="1">
      <alignment vertical="center" wrapText="1"/>
    </xf>
    <xf numFmtId="9" fontId="4" fillId="2" borderId="2" xfId="0" applyNumberFormat="1" applyFont="1" applyFill="1" applyBorder="1" applyAlignment="1">
      <alignment horizontal="center"/>
    </xf>
    <xf numFmtId="9" fontId="5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9" fontId="5" fillId="2" borderId="2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1" fillId="2" borderId="0" xfId="0" applyFont="1" applyFill="1" applyAlignment="1">
      <alignment horizontal="justify" vertical="center"/>
    </xf>
    <xf numFmtId="0" fontId="5" fillId="2" borderId="1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justify" vertical="justify" wrapText="1"/>
    </xf>
    <xf numFmtId="0" fontId="11" fillId="2" borderId="4" xfId="0" applyFont="1" applyFill="1" applyBorder="1" applyAlignment="1">
      <alignment horizontal="justify" vertical="justify" wrapText="1"/>
    </xf>
    <xf numFmtId="0" fontId="11" fillId="0" borderId="3" xfId="0" applyFont="1" applyBorder="1" applyAlignment="1">
      <alignment horizontal="justify"/>
    </xf>
    <xf numFmtId="0" fontId="11" fillId="0" borderId="5" xfId="0" applyFont="1" applyBorder="1" applyAlignment="1">
      <alignment horizontal="justify"/>
    </xf>
    <xf numFmtId="0" fontId="11" fillId="0" borderId="4" xfId="0" applyFont="1" applyBorder="1" applyAlignment="1">
      <alignment horizontal="justify"/>
    </xf>
    <xf numFmtId="0" fontId="11" fillId="2" borderId="3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276225</xdr:colOff>
      <xdr:row>0</xdr:row>
      <xdr:rowOff>85504</xdr:rowOff>
    </xdr:from>
    <xdr:to>
      <xdr:col>12</xdr:col>
      <xdr:colOff>747822</xdr:colOff>
      <xdr:row>2</xdr:row>
      <xdr:rowOff>30126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96050" y="85504"/>
          <a:ext cx="471597" cy="439922"/>
        </a:xfrm>
        <a:prstGeom prst="rect">
          <a:avLst/>
        </a:prstGeom>
      </xdr:spPr>
    </xdr:pic>
    <xdr:clientData/>
  </xdr:twoCellAnchor>
  <xdr:twoCellAnchor editAs="oneCell">
    <xdr:from>
      <xdr:col>0</xdr:col>
      <xdr:colOff>59943</xdr:colOff>
      <xdr:row>0</xdr:row>
      <xdr:rowOff>40008</xdr:rowOff>
    </xdr:from>
    <xdr:to>
      <xdr:col>1</xdr:col>
      <xdr:colOff>305362</xdr:colOff>
      <xdr:row>2</xdr:row>
      <xdr:rowOff>76200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9943" y="40008"/>
          <a:ext cx="626419" cy="5314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view="pageBreakPreview" zoomScaleNormal="100" zoomScaleSheetLayoutView="100" workbookViewId="0">
      <selection activeCell="K28" sqref="K28"/>
    </sheetView>
  </sheetViews>
  <sheetFormatPr baseColWidth="10" defaultRowHeight="15"/>
  <cols>
    <col min="1" max="7" width="5.7109375" customWidth="1"/>
    <col min="8" max="8" width="7" customWidth="1"/>
    <col min="9" max="9" width="12" customWidth="1"/>
    <col min="10" max="10" width="12.85546875" customWidth="1"/>
    <col min="11" max="12" width="10.7109375" customWidth="1"/>
    <col min="13" max="13" width="12.28515625" customWidth="1"/>
    <col min="14" max="30" width="5.7109375" customWidth="1"/>
  </cols>
  <sheetData>
    <row r="1" spans="1:13" ht="18.75">
      <c r="E1" s="2"/>
      <c r="F1" s="2"/>
      <c r="G1" s="2"/>
      <c r="H1" s="2"/>
      <c r="I1" s="2"/>
      <c r="J1" s="2"/>
      <c r="K1" s="2"/>
      <c r="L1" s="2"/>
      <c r="M1" s="2"/>
    </row>
    <row r="2" spans="1:13" ht="20.25" customHeight="1"/>
    <row r="3" spans="1:13" ht="21.2" customHeight="1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21.75" customHeight="1">
      <c r="A4" s="1" t="s">
        <v>2</v>
      </c>
      <c r="B4" s="1"/>
      <c r="G4" s="81" t="s">
        <v>10</v>
      </c>
      <c r="H4" s="81"/>
      <c r="I4" s="81"/>
      <c r="J4" s="81"/>
      <c r="K4" s="81"/>
      <c r="L4" s="81"/>
      <c r="M4" s="81"/>
    </row>
    <row r="6" spans="1:13" ht="27.75" customHeight="1">
      <c r="A6" s="1" t="s">
        <v>0</v>
      </c>
      <c r="B6" s="1"/>
      <c r="D6" s="82" t="s">
        <v>1</v>
      </c>
      <c r="E6" s="82"/>
      <c r="F6" s="82"/>
      <c r="G6" s="82"/>
      <c r="H6" s="82"/>
      <c r="I6" s="82"/>
      <c r="J6" s="82"/>
      <c r="K6" s="82"/>
      <c r="L6" s="82"/>
      <c r="M6" s="82"/>
    </row>
    <row r="7" spans="1:13" ht="14.25" customHeight="1"/>
    <row r="8" spans="1:13">
      <c r="A8" s="1" t="s">
        <v>8</v>
      </c>
      <c r="B8" s="1"/>
      <c r="E8" s="23" t="s">
        <v>35</v>
      </c>
      <c r="F8" s="23"/>
      <c r="G8" s="23"/>
      <c r="H8" s="23"/>
      <c r="I8" s="24"/>
      <c r="J8" s="5"/>
      <c r="K8" s="5"/>
      <c r="L8" s="5"/>
    </row>
    <row r="9" spans="1:13">
      <c r="A9" s="1"/>
      <c r="B9" s="1"/>
      <c r="I9" s="5"/>
      <c r="J9" s="5"/>
      <c r="K9" s="5"/>
      <c r="L9" s="5"/>
    </row>
    <row r="10" spans="1:13" ht="15" customHeight="1">
      <c r="A10" s="51" t="s">
        <v>13</v>
      </c>
      <c r="B10" s="51" t="s">
        <v>4</v>
      </c>
      <c r="C10" s="51"/>
      <c r="D10" s="51"/>
      <c r="E10" s="51"/>
      <c r="F10" s="51"/>
      <c r="G10" s="51"/>
      <c r="H10" s="51"/>
      <c r="I10" s="85" t="s">
        <v>28</v>
      </c>
      <c r="J10" s="86"/>
      <c r="K10" s="22" t="s">
        <v>23</v>
      </c>
      <c r="L10" s="83" t="s">
        <v>31</v>
      </c>
      <c r="M10" s="84"/>
    </row>
    <row r="11" spans="1:13" ht="24" customHeight="1">
      <c r="A11" s="80"/>
      <c r="B11" s="80"/>
      <c r="C11" s="80"/>
      <c r="D11" s="80"/>
      <c r="E11" s="80"/>
      <c r="F11" s="80"/>
      <c r="G11" s="80"/>
      <c r="H11" s="80"/>
      <c r="I11" s="47" t="s">
        <v>23</v>
      </c>
      <c r="J11" s="21" t="s">
        <v>24</v>
      </c>
      <c r="K11" s="18" t="s">
        <v>3</v>
      </c>
      <c r="L11" s="18" t="s">
        <v>15</v>
      </c>
      <c r="M11" s="6" t="s">
        <v>17</v>
      </c>
    </row>
    <row r="12" spans="1:13" ht="19.5" customHeight="1">
      <c r="A12" s="52"/>
      <c r="B12" s="52"/>
      <c r="C12" s="52"/>
      <c r="D12" s="52"/>
      <c r="E12" s="52"/>
      <c r="F12" s="52"/>
      <c r="G12" s="52"/>
      <c r="H12" s="52"/>
      <c r="I12" s="48"/>
      <c r="J12" s="19" t="s">
        <v>34</v>
      </c>
      <c r="K12" s="20" t="s">
        <v>27</v>
      </c>
      <c r="L12" s="20" t="s">
        <v>26</v>
      </c>
      <c r="M12" s="6" t="s">
        <v>25</v>
      </c>
    </row>
    <row r="13" spans="1:13" ht="43.5" customHeight="1">
      <c r="A13" s="11">
        <v>1</v>
      </c>
      <c r="B13" s="77" t="s">
        <v>19</v>
      </c>
      <c r="C13" s="78"/>
      <c r="D13" s="78"/>
      <c r="E13" s="78"/>
      <c r="F13" s="78"/>
      <c r="G13" s="78"/>
      <c r="H13" s="79"/>
      <c r="I13" s="27">
        <v>6</v>
      </c>
      <c r="J13" s="27">
        <v>2</v>
      </c>
      <c r="K13" s="28">
        <v>1</v>
      </c>
      <c r="L13" s="29">
        <f>J13/I13</f>
        <v>0.33333333333333331</v>
      </c>
      <c r="M13" s="37">
        <f>L13/K13</f>
        <v>0.33333333333333331</v>
      </c>
    </row>
    <row r="14" spans="1:13" ht="20.25" customHeight="1">
      <c r="A14" s="57">
        <v>2</v>
      </c>
      <c r="B14" s="66" t="s">
        <v>20</v>
      </c>
      <c r="C14" s="67"/>
      <c r="D14" s="67"/>
      <c r="E14" s="67"/>
      <c r="F14" s="67"/>
      <c r="G14" s="67"/>
      <c r="H14" s="68"/>
      <c r="I14" s="51">
        <v>20</v>
      </c>
      <c r="J14" s="47">
        <v>14</v>
      </c>
      <c r="K14" s="47">
        <v>1</v>
      </c>
      <c r="L14" s="49">
        <f>J14/I14</f>
        <v>0.7</v>
      </c>
      <c r="M14" s="41">
        <f>L14/K14</f>
        <v>0.7</v>
      </c>
    </row>
    <row r="15" spans="1:13" ht="43.5" customHeight="1">
      <c r="A15" s="58"/>
      <c r="B15" s="69"/>
      <c r="C15" s="70"/>
      <c r="D15" s="70"/>
      <c r="E15" s="70"/>
      <c r="F15" s="70"/>
      <c r="G15" s="70"/>
      <c r="H15" s="71"/>
      <c r="I15" s="52"/>
      <c r="J15" s="48"/>
      <c r="K15" s="48"/>
      <c r="L15" s="50"/>
      <c r="M15" s="41"/>
    </row>
    <row r="16" spans="1:13" ht="30.75" customHeight="1">
      <c r="A16" s="57">
        <v>3</v>
      </c>
      <c r="B16" s="74" t="s">
        <v>21</v>
      </c>
      <c r="C16" s="75"/>
      <c r="D16" s="75"/>
      <c r="E16" s="75"/>
      <c r="F16" s="75"/>
      <c r="G16" s="75"/>
      <c r="H16" s="76"/>
      <c r="I16" s="25">
        <v>42</v>
      </c>
      <c r="J16" s="25">
        <f>SUM(J17:J20)</f>
        <v>23</v>
      </c>
      <c r="K16" s="54">
        <v>1</v>
      </c>
      <c r="L16" s="44">
        <f>J16/I16</f>
        <v>0.54761904761904767</v>
      </c>
      <c r="M16" s="53">
        <f>L16/K16</f>
        <v>0.54761904761904767</v>
      </c>
    </row>
    <row r="17" spans="1:14" ht="20.25" customHeight="1">
      <c r="A17" s="65"/>
      <c r="B17" s="33"/>
      <c r="C17" s="62" t="s">
        <v>16</v>
      </c>
      <c r="D17" s="62"/>
      <c r="E17" s="62"/>
      <c r="F17" s="62"/>
      <c r="G17" s="62"/>
      <c r="H17" s="63"/>
      <c r="I17" s="26">
        <v>20</v>
      </c>
      <c r="J17" s="26">
        <v>11</v>
      </c>
      <c r="K17" s="55"/>
      <c r="L17" s="45"/>
      <c r="M17" s="53"/>
    </row>
    <row r="18" spans="1:14" ht="18" customHeight="1">
      <c r="A18" s="65"/>
      <c r="B18" s="34"/>
      <c r="C18" s="62" t="s">
        <v>11</v>
      </c>
      <c r="D18" s="62"/>
      <c r="E18" s="62"/>
      <c r="F18" s="62"/>
      <c r="G18" s="62"/>
      <c r="H18" s="63"/>
      <c r="I18" s="26">
        <v>7</v>
      </c>
      <c r="J18" s="26">
        <v>4</v>
      </c>
      <c r="K18" s="55"/>
      <c r="L18" s="45"/>
      <c r="M18" s="53"/>
    </row>
    <row r="19" spans="1:14" ht="36.75" customHeight="1">
      <c r="A19" s="65"/>
      <c r="B19" s="34"/>
      <c r="C19" s="72" t="s">
        <v>18</v>
      </c>
      <c r="D19" s="72"/>
      <c r="E19" s="72"/>
      <c r="F19" s="72"/>
      <c r="G19" s="72"/>
      <c r="H19" s="73"/>
      <c r="I19" s="26">
        <v>7</v>
      </c>
      <c r="J19" s="26">
        <v>4</v>
      </c>
      <c r="K19" s="55"/>
      <c r="L19" s="45"/>
      <c r="M19" s="53"/>
    </row>
    <row r="20" spans="1:14" ht="18.75" customHeight="1">
      <c r="A20" s="58"/>
      <c r="B20" s="35"/>
      <c r="C20" s="42" t="s">
        <v>12</v>
      </c>
      <c r="D20" s="42"/>
      <c r="E20" s="42"/>
      <c r="F20" s="42"/>
      <c r="G20" s="42"/>
      <c r="H20" s="43"/>
      <c r="I20" s="26">
        <v>8</v>
      </c>
      <c r="J20" s="26">
        <v>4</v>
      </c>
      <c r="K20" s="56"/>
      <c r="L20" s="46"/>
      <c r="M20" s="53"/>
    </row>
    <row r="21" spans="1:14" ht="69.75" customHeight="1">
      <c r="A21" s="6">
        <v>4</v>
      </c>
      <c r="B21" s="64" t="s">
        <v>22</v>
      </c>
      <c r="C21" s="64"/>
      <c r="D21" s="64"/>
      <c r="E21" s="64"/>
      <c r="F21" s="64"/>
      <c r="G21" s="64"/>
      <c r="H21" s="64"/>
      <c r="I21" s="30">
        <v>4</v>
      </c>
      <c r="J21" s="30">
        <v>3</v>
      </c>
      <c r="K21" s="31">
        <v>1</v>
      </c>
      <c r="L21" s="32">
        <f>J21/I21</f>
        <v>0.75</v>
      </c>
      <c r="M21" s="37">
        <f>L21/K21</f>
        <v>0.75</v>
      </c>
    </row>
    <row r="22" spans="1:14" ht="16.5">
      <c r="A22" s="59" t="s">
        <v>14</v>
      </c>
      <c r="B22" s="60"/>
      <c r="C22" s="60"/>
      <c r="D22" s="60"/>
      <c r="E22" s="60"/>
      <c r="F22" s="60"/>
      <c r="G22" s="60"/>
      <c r="H22" s="61"/>
      <c r="I22" s="7">
        <f>SUM(I13+I14+I16+I21)</f>
        <v>72</v>
      </c>
      <c r="J22" s="7">
        <f>SUM(J13+J14+J16+J21)</f>
        <v>42</v>
      </c>
      <c r="K22" s="8">
        <f>K13+K14+K16+K21</f>
        <v>4</v>
      </c>
      <c r="L22" s="9">
        <f>SUM(L13:L21)</f>
        <v>2.3309523809523807</v>
      </c>
      <c r="M22" s="36">
        <f>L22/K22</f>
        <v>0.58273809523809517</v>
      </c>
      <c r="N22" s="3"/>
    </row>
    <row r="23" spans="1:14" s="4" customFormat="1" ht="12">
      <c r="A23" s="4" t="s">
        <v>9</v>
      </c>
    </row>
    <row r="24" spans="1:14" ht="7.5" customHeight="1"/>
    <row r="25" spans="1:14" ht="9.75" customHeight="1">
      <c r="A25" s="15" t="s">
        <v>5</v>
      </c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spans="1:14" ht="11.25" customHeight="1">
      <c r="A26" s="15" t="s">
        <v>6</v>
      </c>
      <c r="B26" s="15"/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1:14" ht="11.25" customHeight="1">
      <c r="A27" s="17" t="s">
        <v>7</v>
      </c>
      <c r="B27" s="17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4"/>
    </row>
    <row r="28" spans="1:14" ht="18.75">
      <c r="A28" s="2"/>
      <c r="B28" s="2"/>
    </row>
    <row r="29" spans="1:14">
      <c r="G29" s="39" t="s">
        <v>29</v>
      </c>
      <c r="H29" s="39"/>
      <c r="I29" s="39"/>
      <c r="J29" s="1"/>
      <c r="K29" s="1"/>
      <c r="L29" s="1"/>
    </row>
    <row r="30" spans="1:14" ht="43.5" customHeight="1">
      <c r="B30" s="12"/>
      <c r="C30" s="12"/>
      <c r="D30" s="13"/>
      <c r="E30" s="13"/>
      <c r="F30" s="13"/>
      <c r="G30" s="13"/>
      <c r="H30" s="10"/>
      <c r="I30" s="10"/>
    </row>
    <row r="31" spans="1:14">
      <c r="G31" s="40" t="s">
        <v>32</v>
      </c>
      <c r="H31" s="40"/>
      <c r="I31" s="40"/>
      <c r="J31" s="1"/>
      <c r="K31" s="1"/>
      <c r="L31" s="1"/>
      <c r="M31" s="5"/>
    </row>
    <row r="32" spans="1:14">
      <c r="G32" s="38" t="s">
        <v>33</v>
      </c>
      <c r="H32" s="38"/>
      <c r="I32" s="38"/>
      <c r="J32" s="1"/>
      <c r="K32" s="1"/>
      <c r="L32" s="1"/>
    </row>
    <row r="33" spans="3:3" ht="18.75">
      <c r="C33" s="2"/>
    </row>
  </sheetData>
  <mergeCells count="30">
    <mergeCell ref="B13:H13"/>
    <mergeCell ref="A10:A12"/>
    <mergeCell ref="B10:H12"/>
    <mergeCell ref="A3:M3"/>
    <mergeCell ref="G4:M4"/>
    <mergeCell ref="D6:M6"/>
    <mergeCell ref="L10:M10"/>
    <mergeCell ref="I10:J10"/>
    <mergeCell ref="I11:I12"/>
    <mergeCell ref="A14:A15"/>
    <mergeCell ref="A22:H22"/>
    <mergeCell ref="C17:H17"/>
    <mergeCell ref="C18:H18"/>
    <mergeCell ref="B21:H21"/>
    <mergeCell ref="A16:A20"/>
    <mergeCell ref="B14:H15"/>
    <mergeCell ref="C19:H19"/>
    <mergeCell ref="B16:H16"/>
    <mergeCell ref="G32:I32"/>
    <mergeCell ref="G29:I29"/>
    <mergeCell ref="G31:I31"/>
    <mergeCell ref="M14:M15"/>
    <mergeCell ref="C20:H20"/>
    <mergeCell ref="L16:L20"/>
    <mergeCell ref="J14:J15"/>
    <mergeCell ref="K14:K15"/>
    <mergeCell ref="L14:L15"/>
    <mergeCell ref="I14:I15"/>
    <mergeCell ref="M16:M20"/>
    <mergeCell ref="K16:K20"/>
  </mergeCells>
  <printOptions horizontalCentered="1"/>
  <pageMargins left="0.23622047244094491" right="0.23622047244094491" top="0.74803149606299213" bottom="0.74803149606299213" header="0.31496062992125984" footer="0.31496062992125984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CALIDAD</vt:lpstr>
      <vt:lpstr>CALIDAD!Área_de_impresión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CALIDAD</dc:creator>
  <cp:lastModifiedBy>JETHZAEL JOEL GONZÁLEZ CURIEL</cp:lastModifiedBy>
  <cp:lastPrinted>2024-04-08T15:57:38Z</cp:lastPrinted>
  <dcterms:created xsi:type="dcterms:W3CDTF">2018-01-24T17:09:24Z</dcterms:created>
  <dcterms:modified xsi:type="dcterms:W3CDTF">2024-07-04T15:22:13Z</dcterms:modified>
</cp:coreProperties>
</file>